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A_Rouen\Dept 27\EVREUX\TGI-TI_NOUVEAU-PALAIS\5- mise en conformité incendie NPJ\1_Marchés\7_travaux\1_Consultation\1_pièces marché\"/>
    </mc:Choice>
  </mc:AlternateContent>
  <xr:revisionPtr revIDLastSave="0" documentId="13_ncr:1_{819EF094-05F9-4C66-8535-CD678D201D62}" xr6:coauthVersionLast="47" xr6:coauthVersionMax="47" xr10:uidLastSave="{00000000-0000-0000-0000-000000000000}"/>
  <bookViews>
    <workbookView xWindow="28680" yWindow="-120" windowWidth="25440" windowHeight="15270" tabRatio="500" xr2:uid="{00000000-000D-0000-FFFF-FFFF00000000}"/>
  </bookViews>
  <sheets>
    <sheet name="DPGF" sheetId="1" r:id="rId1"/>
  </sheets>
  <definedNames>
    <definedName name="Excel_BuiltIn_Print_Area" localSheetId="0">DPGF!$A$1:$Q$83</definedName>
    <definedName name="Excel_BuiltIn_Print_Area_1_1_1">#REF!</definedName>
    <definedName name="Excel_BuiltIn_Print_Area_2_1">DPGF!$A$5:$O$83</definedName>
    <definedName name="Excel_BuiltIn_Print_Area_2_1_1">DPGF!$A$5:$P$83</definedName>
    <definedName name="Excel_BuiltIn_Print_Area_3">#REF!</definedName>
    <definedName name="Excel_BuiltIn_Print_Titles" localSheetId="0">DPGF!$1:$11</definedName>
    <definedName name="_xlnm.Print_Titles" localSheetId="0">DPGF!$1:$11</definedName>
    <definedName name="Print_Titles_0" localSheetId="0">DPGF!$1:$11</definedName>
    <definedName name="Print_Titles_0_0" localSheetId="0">DPGF!$1:$11</definedName>
    <definedName name="Print_Titles_0_0_0" localSheetId="0">DPGF!$1:$11</definedName>
    <definedName name="_xlnm.Print_Area" localSheetId="0">DPGF!$A$1:$O$83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9" i="1" l="1"/>
  <c r="O48" i="1"/>
  <c r="O24" i="1"/>
  <c r="O35" i="1"/>
  <c r="O34" i="1"/>
  <c r="O29" i="1"/>
  <c r="O28" i="1"/>
  <c r="O26" i="1"/>
  <c r="O23" i="1"/>
  <c r="O31" i="1"/>
  <c r="O38" i="1"/>
  <c r="O49" i="1"/>
  <c r="O45" i="1"/>
  <c r="O40" i="1"/>
  <c r="B76" i="1"/>
  <c r="B75" i="1"/>
  <c r="B74" i="1"/>
  <c r="B73" i="1"/>
  <c r="B72" i="1"/>
  <c r="J68" i="1"/>
  <c r="O66" i="1"/>
  <c r="O65" i="1"/>
  <c r="J61" i="1"/>
  <c r="O59" i="1"/>
  <c r="O58" i="1"/>
  <c r="O57" i="1"/>
  <c r="J53" i="1"/>
  <c r="O51" i="1"/>
  <c r="O50" i="1"/>
  <c r="O47" i="1"/>
  <c r="O46" i="1"/>
  <c r="J42" i="1"/>
  <c r="O37" i="1"/>
  <c r="O36" i="1"/>
  <c r="O33" i="1"/>
  <c r="O32" i="1"/>
  <c r="O30" i="1"/>
  <c r="O27" i="1"/>
  <c r="O25" i="1"/>
  <c r="O22" i="1"/>
  <c r="J19" i="1"/>
  <c r="O17" i="1"/>
  <c r="O16" i="1"/>
  <c r="O68" i="1" l="1"/>
  <c r="O76" i="1" s="1"/>
  <c r="O61" i="1"/>
  <c r="O75" i="1" s="1"/>
  <c r="O19" i="1"/>
  <c r="O72" i="1" s="1"/>
  <c r="O53" i="1"/>
  <c r="O74" i="1" s="1"/>
  <c r="O42" i="1"/>
  <c r="O73" i="1" s="1"/>
  <c r="O78" i="1" l="1"/>
  <c r="O80" i="1" s="1"/>
  <c r="O82" i="1" s="1"/>
</calcChain>
</file>

<file path=xl/sharedStrings.xml><?xml version="1.0" encoding="utf-8"?>
<sst xmlns="http://schemas.openxmlformats.org/spreadsheetml/2006/main" count="107" uniqueCount="71">
  <si>
    <t>Projet :</t>
  </si>
  <si>
    <t>Date :</t>
  </si>
  <si>
    <t>Doc :</t>
  </si>
  <si>
    <t>Cadre de décomposition du prix  global et forfaitaire</t>
  </si>
  <si>
    <t xml:space="preserve">Indice : </t>
  </si>
  <si>
    <t>Réf. :</t>
  </si>
  <si>
    <t>Auteur :</t>
  </si>
  <si>
    <t>EW</t>
  </si>
  <si>
    <t>Cadre de Décomposition du prix global et forfaitaire</t>
  </si>
  <si>
    <t>Lot unique</t>
  </si>
  <si>
    <r>
      <rPr>
        <b/>
        <sz val="10"/>
        <color rgb="FF000000"/>
        <rFont val="Arial"/>
        <family val="2"/>
        <charset val="1"/>
      </rPr>
      <t>Entreprise :</t>
    </r>
    <r>
      <rPr>
        <b/>
        <sz val="10"/>
        <color rgb="FF0000FF"/>
        <rFont val="Arial"/>
        <family val="2"/>
        <charset val="1"/>
      </rPr>
      <t xml:space="preserve"> </t>
    </r>
  </si>
  <si>
    <t>à remplir par le candidat</t>
  </si>
  <si>
    <t>N°</t>
  </si>
  <si>
    <t>Désignation</t>
  </si>
  <si>
    <t>U</t>
  </si>
  <si>
    <t>Moe</t>
  </si>
  <si>
    <t>Q</t>
  </si>
  <si>
    <t>PU €</t>
  </si>
  <si>
    <t>PT € HT</t>
  </si>
  <si>
    <t>Nota : les quantités qui apparaissent dans la colonne « Moe » correspondent à l'estimation faite par le maître d'oeuvre. Elles sont données à titre indicatif et seront à vérifier et à adapter le cas échéant.</t>
  </si>
  <si>
    <t>1A</t>
  </si>
  <si>
    <t>Préparation du chantier</t>
  </si>
  <si>
    <t>ens</t>
  </si>
  <si>
    <t>Dossier d'exécution</t>
  </si>
  <si>
    <t>1B</t>
  </si>
  <si>
    <t>SSI parc de stationnement</t>
  </si>
  <si>
    <t>Alimentation électrique de sécurité</t>
  </si>
  <si>
    <t>Protections électriques 230V</t>
  </si>
  <si>
    <t>Déclencheurs manuels</t>
  </si>
  <si>
    <t>Diffuseurs sonores et lumineux</t>
  </si>
  <si>
    <t>Ens</t>
  </si>
  <si>
    <t>1C</t>
  </si>
  <si>
    <t>Câblages et canalisations SSI</t>
  </si>
  <si>
    <t>ml</t>
  </si>
  <si>
    <t>Tube IRO / gaine ICT</t>
  </si>
  <si>
    <t>moulure de finitions et accessoires</t>
  </si>
  <si>
    <t>1D</t>
  </si>
  <si>
    <t>Mise en service, autocontrôles, essais OPR/réception</t>
  </si>
  <si>
    <t>Réalisation du DOE</t>
  </si>
  <si>
    <t>Formation des exploitants</t>
  </si>
  <si>
    <t>1E</t>
  </si>
  <si>
    <t>Divers</t>
  </si>
  <si>
    <t>Plans d'évacuation et d'intervention</t>
  </si>
  <si>
    <t>Dépose, finitions</t>
  </si>
  <si>
    <t>RECAPITULATIF</t>
  </si>
  <si>
    <t>MONTANT TOTAL H.T.</t>
  </si>
  <si>
    <t>TVA 20%</t>
  </si>
  <si>
    <t>MONTANT TOTAL TTC</t>
  </si>
  <si>
    <t>Coffrets de relayage</t>
  </si>
  <si>
    <t>Matériel déporté</t>
  </si>
  <si>
    <t>Remplacement du SSI du nouveau Palais de Justice d'Evreux</t>
  </si>
  <si>
    <t>Raccordement DAS</t>
  </si>
  <si>
    <t>VTP pour CR</t>
  </si>
  <si>
    <t>Pressostats</t>
  </si>
  <si>
    <t>Détecteurs automatiques de fumée ponctuels</t>
  </si>
  <si>
    <t>Détecteurs automatiques de fumée linéaires</t>
  </si>
  <si>
    <t>NPJ-DCE-DPGF-SSI-251437</t>
  </si>
  <si>
    <t>ECS</t>
  </si>
  <si>
    <t>CMSI</t>
  </si>
  <si>
    <t>Baie 19"</t>
  </si>
  <si>
    <t>Tableau répétiteur d'exploitation ECS</t>
  </si>
  <si>
    <t>Tableau répétiteur d'exploitation CMSI</t>
  </si>
  <si>
    <t>Diffuseurs sonores</t>
  </si>
  <si>
    <t>Diffuseurs lumineux</t>
  </si>
  <si>
    <t>Câble 1p 8/10e C2</t>
  </si>
  <si>
    <r>
      <t>Câble 1p 9/10</t>
    </r>
    <r>
      <rPr>
        <vertAlign val="superscript"/>
        <sz val="10"/>
        <rFont val="Arial"/>
        <family val="2"/>
        <charset val="1"/>
      </rPr>
      <t>e</t>
    </r>
    <r>
      <rPr>
        <sz val="10"/>
        <rFont val="Arial"/>
        <family val="2"/>
        <charset val="1"/>
      </rPr>
      <t xml:space="preserve"> CR1/C1</t>
    </r>
  </si>
  <si>
    <t>Câble 2x1,5mm² CR1/C1</t>
  </si>
  <si>
    <t>Câble RO2V 2x1.5mm²</t>
  </si>
  <si>
    <t>câble 3G 2.5² CR1</t>
  </si>
  <si>
    <t>Interrupteurs de proximité</t>
  </si>
  <si>
    <t>Repérage des installations existantes, état des lieux et compte-rendu, dispositions charte chantier propre et toutes demandes stipuléesdans la préparation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</si>
</sst>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,##0.00\ [$€-C01]\ ;\-#,##0.00\ [$€-C01]\ ;\-#\ [$€-C01]\ "/>
    <numFmt numFmtId="165" formatCode="d\ mmmm\ yyyy"/>
    <numFmt numFmtId="166" formatCode="\ #,##0.00&quot;    &quot;;\-#,##0.00&quot;    &quot;;\-#&quot;    &quot;;@\ "/>
    <numFmt numFmtId="167" formatCode="#,##0.00&quot; €&quot;"/>
  </numFmts>
  <fonts count="25" x14ac:knownFonts="1"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2"/>
      <name val="Times New Roman"/>
      <family val="1"/>
      <charset val="1"/>
    </font>
    <font>
      <sz val="10"/>
      <name val="MS Sans Serif"/>
      <family val="2"/>
      <charset val="1"/>
    </font>
    <font>
      <sz val="10"/>
      <color rgb="FF333333"/>
      <name val="Arial"/>
      <family val="2"/>
      <charset val="1"/>
    </font>
    <font>
      <b/>
      <sz val="10"/>
      <name val="Trebuchet MS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FF"/>
      <name val="Arial"/>
      <family val="2"/>
      <charset val="1"/>
    </font>
    <font>
      <i/>
      <sz val="10"/>
      <color rgb="FF0000FF"/>
      <name val="Arial"/>
      <family val="2"/>
      <charset val="1"/>
    </font>
    <font>
      <b/>
      <i/>
      <sz val="10"/>
      <name val="Arial"/>
      <family val="2"/>
      <charset val="1"/>
    </font>
    <font>
      <u/>
      <sz val="10"/>
      <name val="Arial"/>
      <family val="2"/>
      <charset val="1"/>
    </font>
    <font>
      <vertAlign val="superscript"/>
      <sz val="10"/>
      <name val="Arial"/>
      <family val="2"/>
      <charset val="1"/>
    </font>
    <font>
      <b/>
      <u/>
      <sz val="10"/>
      <name val="Arial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E6E6E6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E5FFFF"/>
      </patternFill>
    </fill>
    <fill>
      <patternFill patternType="solid">
        <fgColor rgb="FFFFFFCC"/>
        <bgColor rgb="FFFFFFFF"/>
      </patternFill>
    </fill>
    <fill>
      <patternFill patternType="solid">
        <fgColor rgb="FFE6E6E6"/>
        <bgColor rgb="FFDDDDDD"/>
      </patternFill>
    </fill>
    <fill>
      <patternFill patternType="solid">
        <fgColor rgb="FFE5FFFF"/>
        <bgColor rgb="FFFFFFFF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166" fontId="24" fillId="0" borderId="0" applyBorder="0" applyProtection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164" fontId="24" fillId="0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24" fillId="0" borderId="0"/>
    <xf numFmtId="0" fontId="11" fillId="0" borderId="0"/>
    <xf numFmtId="0" fontId="12" fillId="0" borderId="0"/>
    <xf numFmtId="0" fontId="13" fillId="8" borderId="1" applyProtection="0"/>
    <xf numFmtId="0" fontId="24" fillId="0" borderId="0" applyBorder="0" applyProtection="0"/>
    <xf numFmtId="0" fontId="24" fillId="0" borderId="0" applyBorder="0" applyProtection="0"/>
    <xf numFmtId="0" fontId="3" fillId="0" borderId="0" applyBorder="0" applyProtection="0"/>
  </cellStyleXfs>
  <cellXfs count="88">
    <xf numFmtId="0" fontId="0" fillId="0" borderId="0" xfId="0"/>
    <xf numFmtId="0" fontId="0" fillId="0" borderId="4" xfId="0" applyBorder="1" applyAlignment="1">
      <alignment horizontal="left" vertical="center" indent="1"/>
    </xf>
    <xf numFmtId="0" fontId="17" fillId="0" borderId="4" xfId="0" applyFont="1" applyBorder="1" applyAlignment="1">
      <alignment horizontal="left" vertical="center" indent="1"/>
    </xf>
    <xf numFmtId="0" fontId="15" fillId="0" borderId="2" xfId="15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5" fontId="16" fillId="0" borderId="2" xfId="17" applyNumberFormat="1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6" fillId="0" borderId="2" xfId="15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2" fontId="17" fillId="9" borderId="11" xfId="1" applyNumberFormat="1" applyFont="1" applyFill="1" applyBorder="1" applyAlignment="1" applyProtection="1">
      <alignment horizontal="center" vertical="center" wrapText="1"/>
    </xf>
    <xf numFmtId="167" fontId="17" fillId="9" borderId="11" xfId="1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9" borderId="16" xfId="0" applyFill="1" applyBorder="1" applyAlignment="1">
      <alignment horizontal="center" vertical="center" wrapText="1"/>
    </xf>
    <xf numFmtId="2" fontId="24" fillId="9" borderId="16" xfId="1" applyNumberFormat="1" applyFill="1" applyBorder="1" applyAlignment="1" applyProtection="1">
      <alignment horizontal="center" vertical="center" wrapText="1"/>
    </xf>
    <xf numFmtId="167" fontId="24" fillId="9" borderId="16" xfId="8" applyNumberFormat="1" applyFill="1" applyBorder="1" applyAlignment="1" applyProtection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 indent="1"/>
    </xf>
    <xf numFmtId="0" fontId="17" fillId="0" borderId="17" xfId="0" applyFont="1" applyBorder="1" applyAlignment="1">
      <alignment horizontal="left" vertical="center" wrapText="1" indent="1"/>
    </xf>
    <xf numFmtId="2" fontId="0" fillId="9" borderId="16" xfId="0" applyNumberFormat="1" applyFill="1" applyBorder="1" applyAlignment="1">
      <alignment horizontal="center" vertical="center" wrapText="1"/>
    </xf>
    <xf numFmtId="167" fontId="0" fillId="9" borderId="16" xfId="0" applyNumberForma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0" fillId="10" borderId="16" xfId="0" applyFill="1" applyBorder="1" applyAlignment="1">
      <alignment horizontal="center" vertical="center" wrapText="1"/>
    </xf>
    <xf numFmtId="167" fontId="0" fillId="10" borderId="16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167" fontId="17" fillId="9" borderId="16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vertical="center"/>
    </xf>
    <xf numFmtId="0" fontId="17" fillId="0" borderId="4" xfId="0" applyFont="1" applyBorder="1" applyAlignment="1">
      <alignment horizontal="right" vertical="center"/>
    </xf>
    <xf numFmtId="0" fontId="17" fillId="0" borderId="17" xfId="0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2" fontId="0" fillId="10" borderId="16" xfId="0" applyNumberFormat="1" applyFill="1" applyBorder="1" applyAlignment="1">
      <alignment horizontal="center" vertical="center" wrapText="1"/>
    </xf>
    <xf numFmtId="2" fontId="0" fillId="10" borderId="18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0" fontId="21" fillId="0" borderId="17" xfId="0" applyFont="1" applyBorder="1" applyAlignment="1">
      <alignment vertical="center" wrapText="1"/>
    </xf>
    <xf numFmtId="0" fontId="0" fillId="9" borderId="19" xfId="0" applyFill="1" applyBorder="1" applyAlignment="1">
      <alignment horizontal="center" vertical="center" wrapText="1"/>
    </xf>
    <xf numFmtId="167" fontId="0" fillId="9" borderId="19" xfId="0" applyNumberFormat="1" applyFill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9" borderId="21" xfId="0" applyFill="1" applyBorder="1" applyAlignment="1">
      <alignment horizontal="center" vertical="center" wrapText="1"/>
    </xf>
    <xf numFmtId="167" fontId="21" fillId="9" borderId="21" xfId="0" applyNumberFormat="1" applyFont="1" applyFill="1" applyBorder="1" applyAlignment="1">
      <alignment horizontal="center" vertical="center" wrapText="1"/>
    </xf>
    <xf numFmtId="167" fontId="0" fillId="9" borderId="21" xfId="0" applyNumberFormat="1" applyFill="1" applyBorder="1" applyAlignment="1">
      <alignment horizontal="center" vertical="center" wrapText="1"/>
    </xf>
    <xf numFmtId="167" fontId="21" fillId="9" borderId="16" xfId="0" applyNumberFormat="1" applyFont="1" applyFill="1" applyBorder="1" applyAlignment="1">
      <alignment horizontal="center" vertical="center" wrapText="1"/>
    </xf>
    <xf numFmtId="0" fontId="17" fillId="9" borderId="16" xfId="0" applyFont="1" applyFill="1" applyBorder="1" applyAlignment="1">
      <alignment horizontal="center" vertical="center" wrapText="1"/>
    </xf>
    <xf numFmtId="167" fontId="23" fillId="9" borderId="16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17" fillId="0" borderId="4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9" xfId="0" applyNumberFormat="1" applyBorder="1" applyAlignment="1">
      <alignment horizontal="center" vertical="center" wrapText="1"/>
    </xf>
    <xf numFmtId="0" fontId="17" fillId="0" borderId="25" xfId="0" applyFont="1" applyBorder="1" applyAlignment="1">
      <alignment horizontal="right" vertical="center"/>
    </xf>
    <xf numFmtId="0" fontId="17" fillId="0" borderId="26" xfId="0" applyFont="1" applyBorder="1" applyAlignment="1">
      <alignment horizontal="right" vertical="center" wrapText="1"/>
    </xf>
    <xf numFmtId="0" fontId="17" fillId="0" borderId="27" xfId="0" applyFont="1" applyBorder="1" applyAlignment="1">
      <alignment horizontal="right" vertical="center" wrapText="1"/>
    </xf>
    <xf numFmtId="2" fontId="21" fillId="9" borderId="19" xfId="0" applyNumberFormat="1" applyFont="1" applyFill="1" applyBorder="1" applyAlignment="1">
      <alignment horizontal="center" vertical="center" wrapText="1"/>
    </xf>
    <xf numFmtId="2" fontId="0" fillId="9" borderId="19" xfId="0" applyNumberFormat="1" applyFill="1" applyBorder="1" applyAlignment="1">
      <alignment horizontal="center" vertical="center" wrapText="1"/>
    </xf>
    <xf numFmtId="0" fontId="14" fillId="0" borderId="2" xfId="15" applyFont="1" applyBorder="1" applyAlignment="1">
      <alignment vertical="center"/>
    </xf>
    <xf numFmtId="0" fontId="15" fillId="0" borderId="2" xfId="15" applyFont="1" applyBorder="1" applyAlignment="1">
      <alignment horizontal="right" vertical="center" wrapText="1"/>
    </xf>
    <xf numFmtId="0" fontId="16" fillId="0" borderId="2" xfId="16" applyFont="1" applyBorder="1" applyAlignment="1">
      <alignment horizontal="left" vertical="center" wrapText="1"/>
    </xf>
    <xf numFmtId="0" fontId="16" fillId="0" borderId="2" xfId="17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left" vertical="center" wrapText="1" indent="1"/>
    </xf>
    <xf numFmtId="0" fontId="20" fillId="0" borderId="4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 indent="1"/>
    </xf>
    <xf numFmtId="0" fontId="17" fillId="0" borderId="4" xfId="0" applyFon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49" fontId="0" fillId="0" borderId="20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</cellXfs>
  <cellStyles count="22">
    <cellStyle name="Accent 1 14" xfId="2" xr:uid="{00000000-0005-0000-0000-000006000000}"/>
    <cellStyle name="Accent 13" xfId="3" xr:uid="{00000000-0005-0000-0000-000007000000}"/>
    <cellStyle name="Accent 2 15" xfId="4" xr:uid="{00000000-0005-0000-0000-000008000000}"/>
    <cellStyle name="Accent 3 16" xfId="5" xr:uid="{00000000-0005-0000-0000-000009000000}"/>
    <cellStyle name="Bad 10" xfId="6" xr:uid="{00000000-0005-0000-0000-00000A000000}"/>
    <cellStyle name="Error 12" xfId="7" xr:uid="{00000000-0005-0000-0000-00000B000000}"/>
    <cellStyle name="Euro" xfId="8" xr:uid="{00000000-0005-0000-0000-00000C000000}"/>
    <cellStyle name="Footnote 5" xfId="9" xr:uid="{00000000-0005-0000-0000-00000D000000}"/>
    <cellStyle name="Good 8" xfId="10" xr:uid="{00000000-0005-0000-0000-00000E000000}"/>
    <cellStyle name="Heading 1 1" xfId="11" xr:uid="{00000000-0005-0000-0000-00000F000000}"/>
    <cellStyle name="Heading 2 2" xfId="12" xr:uid="{00000000-0005-0000-0000-000010000000}"/>
    <cellStyle name="Hyperlink 6" xfId="13" xr:uid="{00000000-0005-0000-0000-000011000000}"/>
    <cellStyle name="Milliers" xfId="1" builtinId="3"/>
    <cellStyle name="Neutral 9" xfId="14" xr:uid="{00000000-0005-0000-0000-000012000000}"/>
    <cellStyle name="Normal" xfId="0" builtinId="0"/>
    <cellStyle name="Normal 2" xfId="15" xr:uid="{00000000-0005-0000-0000-000013000000}"/>
    <cellStyle name="Normal 2 3" xfId="16" xr:uid="{00000000-0005-0000-0000-000014000000}"/>
    <cellStyle name="Normal 8" xfId="17" xr:uid="{00000000-0005-0000-0000-000015000000}"/>
    <cellStyle name="Note 4" xfId="18" xr:uid="{00000000-0005-0000-0000-000017000000}"/>
    <cellStyle name="Status 7" xfId="19" xr:uid="{00000000-0005-0000-0000-000018000000}"/>
    <cellStyle name="Text 3" xfId="20" xr:uid="{00000000-0005-0000-0000-000019000000}"/>
    <cellStyle name="Warning 11" xfId="21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5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E6E6E6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51480</xdr:colOff>
      <xdr:row>0</xdr:row>
      <xdr:rowOff>140040</xdr:rowOff>
    </xdr:from>
    <xdr:to>
      <xdr:col>1</xdr:col>
      <xdr:colOff>248820</xdr:colOff>
      <xdr:row>2</xdr:row>
      <xdr:rowOff>107345</xdr:rowOff>
    </xdr:to>
    <xdr:pic>
      <xdr:nvPicPr>
        <xdr:cNvPr id="2" name="Images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1480" y="140040"/>
          <a:ext cx="609840" cy="5302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84"/>
  <sheetViews>
    <sheetView showZeros="0" tabSelected="1" view="pageBreakPreview" topLeftCell="A2" zoomScale="95" zoomScaleNormal="95" zoomScaleSheetLayoutView="95" workbookViewId="0">
      <selection activeCell="E25" sqref="E25"/>
    </sheetView>
  </sheetViews>
  <sheetFormatPr baseColWidth="10" defaultColWidth="8.90625" defaultRowHeight="12.5" x14ac:dyDescent="0.25"/>
  <cols>
    <col min="1" max="1" width="6" style="4" customWidth="1"/>
    <col min="2" max="2" width="4.453125" style="5" customWidth="1"/>
    <col min="3" max="3" width="2" style="5" customWidth="1"/>
    <col min="4" max="4" width="4.08984375" style="5" customWidth="1"/>
    <col min="5" max="5" width="8.36328125" style="5" customWidth="1"/>
    <col min="6" max="6" width="8.08984375" style="5" customWidth="1"/>
    <col min="7" max="7" width="10.6328125" style="5" customWidth="1"/>
    <col min="8" max="8" width="10.90625" style="5" customWidth="1"/>
    <col min="9" max="9" width="2" style="5" customWidth="1"/>
    <col min="10" max="10" width="21.36328125" style="5" customWidth="1"/>
    <col min="11" max="11" width="4.08984375" style="5" customWidth="1"/>
    <col min="12" max="13" width="8.36328125" style="5" customWidth="1"/>
    <col min="14" max="14" width="10.90625" style="5" customWidth="1"/>
    <col min="15" max="15" width="12.90625" style="5" customWidth="1"/>
    <col min="16" max="16" width="2" style="5" customWidth="1"/>
    <col min="17" max="231" width="11.36328125" style="5" customWidth="1"/>
    <col min="232" max="1025" width="11.36328125" customWidth="1"/>
  </cols>
  <sheetData>
    <row r="1" spans="1:16" s="7" customFormat="1" ht="22.25" customHeight="1" x14ac:dyDescent="0.25">
      <c r="A1" s="74"/>
      <c r="B1" s="74"/>
      <c r="C1" s="75" t="s">
        <v>0</v>
      </c>
      <c r="D1" s="75"/>
      <c r="E1" s="76" t="s">
        <v>50</v>
      </c>
      <c r="F1" s="76"/>
      <c r="G1" s="76"/>
      <c r="H1" s="76"/>
      <c r="I1" s="76"/>
      <c r="J1" s="76"/>
      <c r="K1" s="76"/>
      <c r="L1" s="76"/>
      <c r="M1" s="76"/>
      <c r="N1" s="3" t="s">
        <v>1</v>
      </c>
      <c r="O1" s="6">
        <v>45909</v>
      </c>
      <c r="P1"/>
    </row>
    <row r="2" spans="1:16" s="7" customFormat="1" ht="22.25" customHeight="1" x14ac:dyDescent="0.25">
      <c r="A2" s="74"/>
      <c r="B2" s="74"/>
      <c r="C2" s="75" t="s">
        <v>2</v>
      </c>
      <c r="D2" s="75"/>
      <c r="E2" s="77" t="s">
        <v>3</v>
      </c>
      <c r="F2" s="77"/>
      <c r="G2" s="77"/>
      <c r="H2" s="77"/>
      <c r="I2" s="77"/>
      <c r="J2" s="77"/>
      <c r="K2" s="77"/>
      <c r="L2" s="77"/>
      <c r="M2" s="77"/>
      <c r="N2" s="3" t="s">
        <v>4</v>
      </c>
      <c r="O2" s="8">
        <v>4</v>
      </c>
      <c r="P2"/>
    </row>
    <row r="3" spans="1:16" s="7" customFormat="1" ht="22.25" customHeight="1" x14ac:dyDescent="0.25">
      <c r="A3" s="74"/>
      <c r="B3" s="74"/>
      <c r="C3" s="75" t="s">
        <v>5</v>
      </c>
      <c r="D3" s="75"/>
      <c r="E3" s="77" t="s">
        <v>56</v>
      </c>
      <c r="F3" s="77"/>
      <c r="G3" s="77"/>
      <c r="H3" s="77"/>
      <c r="I3" s="77"/>
      <c r="J3" s="77"/>
      <c r="K3" s="77"/>
      <c r="L3" s="77"/>
      <c r="M3" s="77"/>
      <c r="N3" s="3" t="s">
        <v>6</v>
      </c>
      <c r="O3" s="8" t="s">
        <v>7</v>
      </c>
      <c r="P3"/>
    </row>
    <row r="4" spans="1:16" s="7" customFormat="1" ht="6.9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s="7" customFormat="1" ht="22.25" customHeight="1" x14ac:dyDescent="0.25">
      <c r="A5" s="78" t="s">
        <v>8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10"/>
    </row>
    <row r="6" spans="1:16" s="7" customFormat="1" ht="6.6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6" s="7" customFormat="1" ht="14.9" customHeight="1" x14ac:dyDescent="0.25">
      <c r="A7" s="79" t="s">
        <v>9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</row>
    <row r="8" spans="1:16" s="7" customFormat="1" ht="6.6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6" s="7" customFormat="1" ht="27.15" customHeight="1" x14ac:dyDescent="0.25">
      <c r="A9" s="80" t="s">
        <v>10</v>
      </c>
      <c r="B9" s="80"/>
      <c r="C9" s="80"/>
      <c r="D9" s="80"/>
      <c r="E9" s="80"/>
      <c r="F9" s="80"/>
      <c r="G9" s="81" t="s">
        <v>11</v>
      </c>
      <c r="H9" s="81"/>
      <c r="I9" s="81"/>
      <c r="J9" s="81"/>
      <c r="K9" s="81"/>
      <c r="L9" s="81"/>
      <c r="M9" s="81"/>
      <c r="N9" s="81"/>
      <c r="O9" s="81"/>
    </row>
    <row r="10" spans="1:16" s="7" customFormat="1" ht="6.65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s="7" customFormat="1" ht="22.25" customHeight="1" x14ac:dyDescent="0.25">
      <c r="A11" s="13" t="s">
        <v>12</v>
      </c>
      <c r="B11" s="14" t="s">
        <v>13</v>
      </c>
      <c r="C11" s="11"/>
      <c r="D11" s="11"/>
      <c r="E11" s="11"/>
      <c r="F11" s="11"/>
      <c r="G11" s="11"/>
      <c r="H11" s="11"/>
      <c r="I11" s="11"/>
      <c r="J11" s="15"/>
      <c r="K11" s="16" t="s">
        <v>14</v>
      </c>
      <c r="L11" s="16" t="s">
        <v>15</v>
      </c>
      <c r="M11" s="16" t="s">
        <v>16</v>
      </c>
      <c r="N11" s="17" t="s">
        <v>17</v>
      </c>
      <c r="O11" s="18" t="s">
        <v>18</v>
      </c>
    </row>
    <row r="12" spans="1:16" ht="14.75" customHeight="1" x14ac:dyDescent="0.25">
      <c r="A12" s="19"/>
      <c r="B12" s="20"/>
      <c r="C12" s="21"/>
      <c r="D12" s="21"/>
      <c r="E12" s="21"/>
      <c r="F12" s="21"/>
      <c r="G12" s="21"/>
      <c r="H12" s="21"/>
      <c r="I12" s="21"/>
      <c r="J12" s="22"/>
      <c r="K12" s="23"/>
      <c r="L12" s="23"/>
      <c r="M12" s="23"/>
      <c r="N12" s="24"/>
      <c r="O12" s="25"/>
    </row>
    <row r="13" spans="1:16" ht="59.4" customHeight="1" x14ac:dyDescent="0.25">
      <c r="A13" s="26"/>
      <c r="B13" s="82" t="s">
        <v>19</v>
      </c>
      <c r="C13" s="82"/>
      <c r="D13" s="82"/>
      <c r="E13" s="82"/>
      <c r="F13" s="82"/>
      <c r="G13" s="82"/>
      <c r="H13" s="82"/>
      <c r="I13" s="82"/>
      <c r="J13" s="82"/>
      <c r="K13" s="23"/>
      <c r="L13" s="23"/>
      <c r="M13" s="23"/>
      <c r="N13" s="24"/>
      <c r="O13" s="25"/>
    </row>
    <row r="14" spans="1:16" ht="14.75" customHeight="1" x14ac:dyDescent="0.25">
      <c r="A14" s="26"/>
      <c r="B14" s="27"/>
      <c r="J14" s="28"/>
      <c r="K14" s="23"/>
      <c r="L14" s="23"/>
      <c r="M14" s="23"/>
      <c r="N14" s="24"/>
      <c r="O14" s="25"/>
    </row>
    <row r="15" spans="1:16" s="34" customFormat="1" ht="15" customHeight="1" x14ac:dyDescent="0.25">
      <c r="A15" s="29" t="s">
        <v>20</v>
      </c>
      <c r="B15" s="2" t="s">
        <v>21</v>
      </c>
      <c r="C15" s="30"/>
      <c r="D15" s="30"/>
      <c r="E15" s="30"/>
      <c r="F15" s="30"/>
      <c r="G15" s="30"/>
      <c r="H15" s="30"/>
      <c r="I15" s="30"/>
      <c r="J15" s="31"/>
      <c r="K15" s="23"/>
      <c r="L15" s="23"/>
      <c r="M15" s="23"/>
      <c r="N15" s="32"/>
      <c r="O15" s="33"/>
    </row>
    <row r="16" spans="1:16" s="34" customFormat="1" ht="29" customHeight="1" x14ac:dyDescent="0.25">
      <c r="A16" s="26"/>
      <c r="B16" s="87" t="s">
        <v>70</v>
      </c>
      <c r="C16" s="87"/>
      <c r="D16" s="87"/>
      <c r="E16" s="87"/>
      <c r="F16" s="87"/>
      <c r="G16" s="87"/>
      <c r="H16" s="87"/>
      <c r="I16" s="87"/>
      <c r="J16" s="87"/>
      <c r="K16" s="23" t="s">
        <v>22</v>
      </c>
      <c r="L16" s="23"/>
      <c r="M16" s="35"/>
      <c r="N16" s="36"/>
      <c r="O16" s="33">
        <f>M16*N16</f>
        <v>0</v>
      </c>
    </row>
    <row r="17" spans="1:15" s="34" customFormat="1" ht="13.4" customHeight="1" x14ac:dyDescent="0.25">
      <c r="A17" s="26"/>
      <c r="B17" s="83" t="s">
        <v>23</v>
      </c>
      <c r="C17" s="83"/>
      <c r="D17" s="83"/>
      <c r="E17" s="83"/>
      <c r="F17" s="83"/>
      <c r="G17" s="83"/>
      <c r="H17" s="83"/>
      <c r="I17" s="83"/>
      <c r="J17" s="83"/>
      <c r="K17" s="23" t="s">
        <v>22</v>
      </c>
      <c r="L17" s="23"/>
      <c r="M17" s="35"/>
      <c r="N17" s="36"/>
      <c r="O17" s="33">
        <f>M17*N17</f>
        <v>0</v>
      </c>
    </row>
    <row r="18" spans="1:15" s="34" customFormat="1" ht="14.75" customHeight="1" x14ac:dyDescent="0.25">
      <c r="A18" s="26"/>
      <c r="B18" s="37"/>
      <c r="C18" s="38"/>
      <c r="D18" s="38"/>
      <c r="E18" s="38"/>
      <c r="F18" s="38"/>
      <c r="G18" s="38"/>
      <c r="H18" s="38"/>
      <c r="I18" s="38"/>
      <c r="J18" s="39"/>
      <c r="K18" s="23"/>
      <c r="L18" s="23"/>
      <c r="M18" s="23"/>
      <c r="N18" s="33"/>
      <c r="O18" s="40"/>
    </row>
    <row r="19" spans="1:15" s="34" customFormat="1" ht="15" customHeight="1" x14ac:dyDescent="0.25">
      <c r="A19" s="26"/>
      <c r="B19"/>
      <c r="C19" s="41"/>
      <c r="D19" s="41"/>
      <c r="E19" s="41"/>
      <c r="F19" s="41"/>
      <c r="G19" s="41"/>
      <c r="H19" s="41"/>
      <c r="I19" s="41"/>
      <c r="J19" s="42" t="str">
        <f>"S/TOTAL "&amp;A15</f>
        <v>S/TOTAL 1A</v>
      </c>
      <c r="K19" s="23"/>
      <c r="L19" s="23"/>
      <c r="M19" s="23"/>
      <c r="N19" s="33"/>
      <c r="O19" s="40">
        <f>SUM(O15:O18)</f>
        <v>0</v>
      </c>
    </row>
    <row r="20" spans="1:15" s="34" customFormat="1" ht="14.75" customHeight="1" x14ac:dyDescent="0.25">
      <c r="A20" s="26"/>
      <c r="B20" s="43"/>
      <c r="C20" s="41"/>
      <c r="D20" s="41"/>
      <c r="E20" s="41"/>
      <c r="F20" s="41"/>
      <c r="G20" s="41"/>
      <c r="H20" s="41"/>
      <c r="I20" s="41"/>
      <c r="J20" s="44"/>
      <c r="K20" s="23"/>
      <c r="L20" s="23"/>
      <c r="M20" s="23"/>
      <c r="N20" s="33"/>
      <c r="O20" s="40"/>
    </row>
    <row r="21" spans="1:15" s="34" customFormat="1" ht="15" customHeight="1" x14ac:dyDescent="0.25">
      <c r="A21" s="29" t="s">
        <v>24</v>
      </c>
      <c r="B21" s="84" t="s">
        <v>25</v>
      </c>
      <c r="C21" s="84"/>
      <c r="D21" s="84"/>
      <c r="E21" s="84"/>
      <c r="F21" s="84"/>
      <c r="G21" s="84"/>
      <c r="H21" s="84"/>
      <c r="I21" s="84"/>
      <c r="J21" s="84"/>
      <c r="K21" s="23"/>
      <c r="L21" s="23"/>
      <c r="M21" s="23"/>
      <c r="N21" s="33"/>
      <c r="O21" s="40"/>
    </row>
    <row r="22" spans="1:15" s="34" customFormat="1" ht="15" customHeight="1" x14ac:dyDescent="0.25">
      <c r="A22" s="26"/>
      <c r="B22" s="85" t="s">
        <v>57</v>
      </c>
      <c r="C22" s="85"/>
      <c r="D22" s="85"/>
      <c r="E22" s="85"/>
      <c r="F22" s="85"/>
      <c r="G22" s="85"/>
      <c r="H22" s="85"/>
      <c r="I22" s="85"/>
      <c r="J22" s="85"/>
      <c r="K22" s="23" t="s">
        <v>14</v>
      </c>
      <c r="L22" s="23"/>
      <c r="M22" s="35"/>
      <c r="N22" s="36"/>
      <c r="O22" s="33">
        <f>N22*M22</f>
        <v>0</v>
      </c>
    </row>
    <row r="23" spans="1:15" s="34" customFormat="1" ht="15" customHeight="1" x14ac:dyDescent="0.25">
      <c r="A23" s="26"/>
      <c r="B23" s="85" t="s">
        <v>58</v>
      </c>
      <c r="C23" s="85"/>
      <c r="D23" s="85"/>
      <c r="E23" s="85"/>
      <c r="F23" s="85"/>
      <c r="G23" s="85"/>
      <c r="H23" s="85"/>
      <c r="I23" s="85"/>
      <c r="J23" s="85"/>
      <c r="K23" s="23" t="s">
        <v>14</v>
      </c>
      <c r="L23" s="23"/>
      <c r="M23" s="35"/>
      <c r="N23" s="36"/>
      <c r="O23" s="33">
        <f>N23*M23</f>
        <v>0</v>
      </c>
    </row>
    <row r="24" spans="1:15" s="34" customFormat="1" ht="15" customHeight="1" x14ac:dyDescent="0.25">
      <c r="A24" s="26"/>
      <c r="B24" s="83" t="s">
        <v>49</v>
      </c>
      <c r="C24" s="83"/>
      <c r="D24" s="83"/>
      <c r="E24" s="83"/>
      <c r="F24" s="83"/>
      <c r="G24" s="83"/>
      <c r="H24" s="83"/>
      <c r="I24" s="83"/>
      <c r="J24" s="83"/>
      <c r="K24" s="23" t="s">
        <v>14</v>
      </c>
      <c r="L24" s="23"/>
      <c r="M24" s="35"/>
      <c r="N24" s="36"/>
      <c r="O24" s="33">
        <f t="shared" ref="O24" si="0">M24*N24</f>
        <v>0</v>
      </c>
    </row>
    <row r="25" spans="1:15" s="34" customFormat="1" x14ac:dyDescent="0.25">
      <c r="A25" s="26"/>
      <c r="B25" s="1" t="s">
        <v>26</v>
      </c>
      <c r="C25" s="45"/>
      <c r="D25" s="45"/>
      <c r="E25" s="45"/>
      <c r="F25" s="45"/>
      <c r="G25" s="45"/>
      <c r="H25" s="45"/>
      <c r="I25" s="45"/>
      <c r="J25" s="46"/>
      <c r="K25" s="23" t="s">
        <v>14</v>
      </c>
      <c r="L25" s="23"/>
      <c r="M25" s="35"/>
      <c r="N25" s="47"/>
      <c r="O25" s="32">
        <f>M25*N25</f>
        <v>0</v>
      </c>
    </row>
    <row r="26" spans="1:15" s="34" customFormat="1" x14ac:dyDescent="0.25">
      <c r="A26" s="26"/>
      <c r="B26" s="1" t="s">
        <v>59</v>
      </c>
      <c r="C26" s="45"/>
      <c r="D26" s="45"/>
      <c r="E26" s="45"/>
      <c r="F26" s="45"/>
      <c r="G26" s="45"/>
      <c r="H26" s="45"/>
      <c r="I26" s="45"/>
      <c r="J26" s="46"/>
      <c r="K26" s="23" t="s">
        <v>14</v>
      </c>
      <c r="L26" s="23"/>
      <c r="M26" s="35"/>
      <c r="N26" s="47"/>
      <c r="O26" s="32">
        <f>M26*N26</f>
        <v>0</v>
      </c>
    </row>
    <row r="27" spans="1:15" s="34" customFormat="1" x14ac:dyDescent="0.25">
      <c r="A27" s="26"/>
      <c r="B27" s="1" t="s">
        <v>27</v>
      </c>
      <c r="C27" s="45"/>
      <c r="D27" s="45"/>
      <c r="E27" s="45"/>
      <c r="F27" s="45"/>
      <c r="G27" s="45"/>
      <c r="H27" s="45"/>
      <c r="I27" s="45"/>
      <c r="J27" s="46"/>
      <c r="K27" s="23" t="s">
        <v>14</v>
      </c>
      <c r="L27" s="23"/>
      <c r="M27" s="35"/>
      <c r="N27" s="47"/>
      <c r="O27" s="32">
        <f>M27*N27</f>
        <v>0</v>
      </c>
    </row>
    <row r="28" spans="1:15" s="34" customFormat="1" x14ac:dyDescent="0.25">
      <c r="A28" s="26"/>
      <c r="B28" s="1" t="s">
        <v>60</v>
      </c>
      <c r="C28" s="45"/>
      <c r="D28" s="45"/>
      <c r="E28" s="45"/>
      <c r="F28" s="45"/>
      <c r="G28" s="45"/>
      <c r="H28" s="45"/>
      <c r="I28" s="45"/>
      <c r="J28" s="45"/>
      <c r="K28" s="23" t="s">
        <v>14</v>
      </c>
      <c r="L28" s="23"/>
      <c r="M28" s="35"/>
      <c r="N28" s="47"/>
      <c r="O28" s="32">
        <f>M28*N28</f>
        <v>0</v>
      </c>
    </row>
    <row r="29" spans="1:15" s="34" customFormat="1" x14ac:dyDescent="0.25">
      <c r="A29" s="26"/>
      <c r="B29" s="1" t="s">
        <v>61</v>
      </c>
      <c r="C29" s="45"/>
      <c r="D29" s="45"/>
      <c r="E29" s="45"/>
      <c r="F29" s="45"/>
      <c r="G29" s="45"/>
      <c r="H29" s="45"/>
      <c r="I29" s="45"/>
      <c r="J29" s="45"/>
      <c r="K29" s="23" t="s">
        <v>14</v>
      </c>
      <c r="L29" s="23"/>
      <c r="M29" s="35"/>
      <c r="N29" s="47"/>
      <c r="O29" s="32">
        <f>M29*N29</f>
        <v>0</v>
      </c>
    </row>
    <row r="30" spans="1:15" s="34" customFormat="1" ht="15" customHeight="1" x14ac:dyDescent="0.25">
      <c r="A30" s="26"/>
      <c r="B30" s="85" t="s">
        <v>54</v>
      </c>
      <c r="C30" s="85"/>
      <c r="D30" s="85"/>
      <c r="E30" s="85"/>
      <c r="F30" s="85"/>
      <c r="G30" s="85"/>
      <c r="H30" s="85"/>
      <c r="I30" s="85"/>
      <c r="J30" s="85"/>
      <c r="K30" s="23" t="s">
        <v>14</v>
      </c>
      <c r="L30" s="23"/>
      <c r="M30" s="35"/>
      <c r="N30" s="36"/>
      <c r="O30" s="33">
        <f>N30*M30</f>
        <v>0</v>
      </c>
    </row>
    <row r="31" spans="1:15" s="34" customFormat="1" ht="15" customHeight="1" x14ac:dyDescent="0.25">
      <c r="A31" s="26"/>
      <c r="B31" s="85" t="s">
        <v>55</v>
      </c>
      <c r="C31" s="85"/>
      <c r="D31" s="85"/>
      <c r="E31" s="85"/>
      <c r="F31" s="85"/>
      <c r="G31" s="85"/>
      <c r="H31" s="85"/>
      <c r="I31" s="85"/>
      <c r="J31" s="85"/>
      <c r="K31" s="23" t="s">
        <v>14</v>
      </c>
      <c r="L31" s="23"/>
      <c r="M31" s="35"/>
      <c r="N31" s="36"/>
      <c r="O31" s="33">
        <f>N31*M31</f>
        <v>0</v>
      </c>
    </row>
    <row r="32" spans="1:15" s="34" customFormat="1" ht="15" customHeight="1" x14ac:dyDescent="0.25">
      <c r="A32" s="26"/>
      <c r="B32" s="85" t="s">
        <v>28</v>
      </c>
      <c r="C32" s="85"/>
      <c r="D32" s="85"/>
      <c r="E32" s="85"/>
      <c r="F32" s="85"/>
      <c r="G32" s="85"/>
      <c r="H32" s="85"/>
      <c r="I32" s="85"/>
      <c r="J32" s="85"/>
      <c r="K32" s="23" t="s">
        <v>14</v>
      </c>
      <c r="L32" s="23"/>
      <c r="M32" s="35"/>
      <c r="N32" s="36"/>
      <c r="O32" s="33">
        <f>N32*M32</f>
        <v>0</v>
      </c>
    </row>
    <row r="33" spans="1:15" s="34" customFormat="1" ht="15" customHeight="1" x14ac:dyDescent="0.25">
      <c r="A33" s="26"/>
      <c r="B33" s="85" t="s">
        <v>62</v>
      </c>
      <c r="C33" s="85"/>
      <c r="D33" s="85"/>
      <c r="E33" s="85"/>
      <c r="F33" s="85"/>
      <c r="G33" s="85"/>
      <c r="H33" s="85"/>
      <c r="I33" s="85"/>
      <c r="J33" s="85"/>
      <c r="K33" s="23" t="s">
        <v>14</v>
      </c>
      <c r="L33" s="23"/>
      <c r="M33" s="35"/>
      <c r="N33" s="36"/>
      <c r="O33" s="33">
        <f>N33*M33</f>
        <v>0</v>
      </c>
    </row>
    <row r="34" spans="1:15" s="34" customFormat="1" ht="15" customHeight="1" x14ac:dyDescent="0.25">
      <c r="A34" s="26"/>
      <c r="B34" s="85" t="s">
        <v>29</v>
      </c>
      <c r="C34" s="85"/>
      <c r="D34" s="85"/>
      <c r="E34" s="85"/>
      <c r="F34" s="85"/>
      <c r="G34" s="85"/>
      <c r="H34" s="85"/>
      <c r="I34" s="85"/>
      <c r="J34" s="85"/>
      <c r="K34" s="23" t="s">
        <v>14</v>
      </c>
      <c r="L34" s="23"/>
      <c r="M34" s="35"/>
      <c r="N34" s="36"/>
      <c r="O34" s="33">
        <f t="shared" ref="O34:O35" si="1">N34*M34</f>
        <v>0</v>
      </c>
    </row>
    <row r="35" spans="1:15" s="34" customFormat="1" ht="15" customHeight="1" x14ac:dyDescent="0.25">
      <c r="A35" s="26"/>
      <c r="B35" s="85" t="s">
        <v>63</v>
      </c>
      <c r="C35" s="85"/>
      <c r="D35" s="85"/>
      <c r="E35" s="85"/>
      <c r="F35" s="85"/>
      <c r="G35" s="85"/>
      <c r="H35" s="85"/>
      <c r="I35" s="85"/>
      <c r="J35" s="85"/>
      <c r="K35" s="23" t="s">
        <v>14</v>
      </c>
      <c r="L35" s="23"/>
      <c r="M35" s="35"/>
      <c r="N35" s="36"/>
      <c r="O35" s="33">
        <f t="shared" si="1"/>
        <v>0</v>
      </c>
    </row>
    <row r="36" spans="1:15" s="34" customFormat="1" ht="15" customHeight="1" x14ac:dyDescent="0.25">
      <c r="A36" s="26"/>
      <c r="B36" s="83" t="s">
        <v>51</v>
      </c>
      <c r="C36" s="83"/>
      <c r="D36" s="83"/>
      <c r="E36" s="83"/>
      <c r="F36" s="83"/>
      <c r="G36" s="83"/>
      <c r="H36" s="83"/>
      <c r="I36" s="83"/>
      <c r="J36" s="83"/>
      <c r="K36" s="23" t="s">
        <v>30</v>
      </c>
      <c r="L36" s="23"/>
      <c r="M36" s="35"/>
      <c r="N36" s="36"/>
      <c r="O36" s="33">
        <f t="shared" ref="O36:O37" si="2">M36*N36</f>
        <v>0</v>
      </c>
    </row>
    <row r="37" spans="1:15" s="34" customFormat="1" ht="15" customHeight="1" x14ac:dyDescent="0.25">
      <c r="A37" s="26"/>
      <c r="B37" s="83" t="s">
        <v>48</v>
      </c>
      <c r="C37" s="83"/>
      <c r="D37" s="83"/>
      <c r="E37" s="83"/>
      <c r="F37" s="83"/>
      <c r="G37" s="83"/>
      <c r="H37" s="83"/>
      <c r="I37" s="83"/>
      <c r="J37" s="83"/>
      <c r="K37" s="23" t="s">
        <v>14</v>
      </c>
      <c r="L37" s="23"/>
      <c r="M37" s="35"/>
      <c r="N37" s="36"/>
      <c r="O37" s="33">
        <f t="shared" si="2"/>
        <v>0</v>
      </c>
    </row>
    <row r="38" spans="1:15" s="34" customFormat="1" ht="15" customHeight="1" x14ac:dyDescent="0.25">
      <c r="A38" s="26"/>
      <c r="B38" s="83" t="s">
        <v>53</v>
      </c>
      <c r="C38" s="83"/>
      <c r="D38" s="83"/>
      <c r="E38" s="83"/>
      <c r="F38" s="83"/>
      <c r="G38" s="83"/>
      <c r="H38" s="83"/>
      <c r="I38" s="83"/>
      <c r="J38" s="83"/>
      <c r="K38" s="23" t="s">
        <v>14</v>
      </c>
      <c r="L38" s="23"/>
      <c r="M38" s="35"/>
      <c r="N38" s="36"/>
      <c r="O38" s="33">
        <f t="shared" ref="O38" si="3">M38*N38</f>
        <v>0</v>
      </c>
    </row>
    <row r="39" spans="1:15" s="34" customFormat="1" ht="15" customHeight="1" x14ac:dyDescent="0.25">
      <c r="A39" s="26"/>
      <c r="B39" s="83" t="s">
        <v>69</v>
      </c>
      <c r="C39" s="83"/>
      <c r="D39" s="83"/>
      <c r="E39" s="83"/>
      <c r="F39" s="83"/>
      <c r="G39" s="83"/>
      <c r="H39" s="83"/>
      <c r="I39" s="83"/>
      <c r="J39" s="83"/>
      <c r="K39" s="23" t="s">
        <v>14</v>
      </c>
      <c r="L39" s="23"/>
      <c r="M39" s="35"/>
      <c r="N39" s="36"/>
      <c r="O39" s="33">
        <f t="shared" ref="O39" si="4">M39*N39</f>
        <v>0</v>
      </c>
    </row>
    <row r="40" spans="1:15" s="34" customFormat="1" ht="15" customHeight="1" x14ac:dyDescent="0.25">
      <c r="A40" s="26"/>
      <c r="B40" s="83" t="s">
        <v>52</v>
      </c>
      <c r="C40" s="83"/>
      <c r="D40" s="83"/>
      <c r="E40" s="83"/>
      <c r="F40" s="83"/>
      <c r="G40" s="83"/>
      <c r="H40" s="83"/>
      <c r="I40" s="83"/>
      <c r="J40" s="83"/>
      <c r="K40" s="23" t="s">
        <v>14</v>
      </c>
      <c r="L40" s="23"/>
      <c r="M40" s="35"/>
      <c r="N40" s="36"/>
      <c r="O40" s="33">
        <f t="shared" ref="O40" si="5">M40*N40</f>
        <v>0</v>
      </c>
    </row>
    <row r="41" spans="1:15" s="34" customFormat="1" ht="15" customHeight="1" x14ac:dyDescent="0.25">
      <c r="A41" s="26"/>
      <c r="B41" s="43"/>
      <c r="C41" s="41"/>
      <c r="D41" s="41"/>
      <c r="E41" s="41"/>
      <c r="F41" s="41"/>
      <c r="G41" s="41"/>
      <c r="H41" s="41"/>
      <c r="I41" s="41"/>
      <c r="J41" s="42"/>
      <c r="K41" s="23"/>
      <c r="L41" s="23"/>
      <c r="M41" s="23"/>
      <c r="N41" s="33"/>
      <c r="O41" s="40"/>
    </row>
    <row r="42" spans="1:15" s="34" customFormat="1" ht="14.75" customHeight="1" x14ac:dyDescent="0.25">
      <c r="A42" s="26"/>
      <c r="B42" s="43"/>
      <c r="C42" s="41"/>
      <c r="D42" s="41"/>
      <c r="E42" s="41"/>
      <c r="F42" s="41"/>
      <c r="G42" s="41"/>
      <c r="H42" s="41"/>
      <c r="I42" s="41"/>
      <c r="J42" s="42" t="str">
        <f>"S/TOTAL "&amp;A21</f>
        <v>S/TOTAL 1B</v>
      </c>
      <c r="K42" s="23"/>
      <c r="L42" s="23"/>
      <c r="M42" s="23"/>
      <c r="N42" s="33"/>
      <c r="O42" s="40">
        <f>SUM(O22:O40)</f>
        <v>0</v>
      </c>
    </row>
    <row r="43" spans="1:15" s="34" customFormat="1" ht="14.75" customHeight="1" x14ac:dyDescent="0.25">
      <c r="A43" s="26"/>
      <c r="B43" s="43"/>
      <c r="C43" s="41"/>
      <c r="D43" s="41"/>
      <c r="E43" s="41"/>
      <c r="F43" s="41"/>
      <c r="G43" s="41"/>
      <c r="H43" s="41"/>
      <c r="I43" s="41"/>
      <c r="J43" s="44"/>
      <c r="K43" s="23"/>
      <c r="L43" s="23"/>
      <c r="M43" s="23"/>
      <c r="N43" s="33"/>
      <c r="O43" s="40"/>
    </row>
    <row r="44" spans="1:15" s="34" customFormat="1" ht="15" customHeight="1" x14ac:dyDescent="0.25">
      <c r="A44" s="29" t="s">
        <v>31</v>
      </c>
      <c r="B44" s="2" t="s">
        <v>32</v>
      </c>
      <c r="C44" s="30"/>
      <c r="D44" s="30"/>
      <c r="E44" s="30"/>
      <c r="F44" s="30"/>
      <c r="G44" s="30"/>
      <c r="H44" s="30"/>
      <c r="I44" s="30"/>
      <c r="J44" s="31"/>
      <c r="K44" s="23"/>
      <c r="L44" s="23"/>
      <c r="M44" s="23"/>
      <c r="N44" s="33"/>
      <c r="O44" s="33"/>
    </row>
    <row r="45" spans="1:15" s="34" customFormat="1" x14ac:dyDescent="0.25">
      <c r="A45" s="26"/>
      <c r="B45" s="1" t="s">
        <v>64</v>
      </c>
      <c r="C45" s="45"/>
      <c r="D45" s="45"/>
      <c r="E45" s="45"/>
      <c r="F45" s="45"/>
      <c r="G45" s="45"/>
      <c r="H45" s="45"/>
      <c r="I45" s="45"/>
      <c r="J45" s="46"/>
      <c r="K45" s="23" t="s">
        <v>33</v>
      </c>
      <c r="L45" s="23"/>
      <c r="M45" s="35"/>
      <c r="N45" s="47"/>
      <c r="O45" s="32">
        <f t="shared" ref="O45:O51" si="6">M45*N45</f>
        <v>0</v>
      </c>
    </row>
    <row r="46" spans="1:15" s="34" customFormat="1" ht="14.5" x14ac:dyDescent="0.25">
      <c r="A46" s="26"/>
      <c r="B46" s="1" t="s">
        <v>65</v>
      </c>
      <c r="C46" s="45"/>
      <c r="D46" s="45"/>
      <c r="E46" s="45"/>
      <c r="F46" s="45"/>
      <c r="G46" s="45"/>
      <c r="H46" s="45"/>
      <c r="I46" s="45"/>
      <c r="J46" s="46"/>
      <c r="K46" s="23" t="s">
        <v>33</v>
      </c>
      <c r="L46" s="23"/>
      <c r="M46" s="35"/>
      <c r="N46" s="48"/>
      <c r="O46" s="32">
        <f t="shared" si="6"/>
        <v>0</v>
      </c>
    </row>
    <row r="47" spans="1:15" s="34" customFormat="1" x14ac:dyDescent="0.25">
      <c r="A47" s="26"/>
      <c r="B47" s="1" t="s">
        <v>66</v>
      </c>
      <c r="C47" s="45"/>
      <c r="D47" s="45"/>
      <c r="E47" s="45"/>
      <c r="F47" s="45"/>
      <c r="G47" s="45"/>
      <c r="H47" s="45"/>
      <c r="I47" s="45"/>
      <c r="J47" s="46"/>
      <c r="K47" s="23" t="s">
        <v>33</v>
      </c>
      <c r="L47" s="23"/>
      <c r="M47" s="35"/>
      <c r="N47" s="48"/>
      <c r="O47" s="32">
        <f t="shared" si="6"/>
        <v>0</v>
      </c>
    </row>
    <row r="48" spans="1:15" s="34" customFormat="1" x14ac:dyDescent="0.25">
      <c r="A48" s="26"/>
      <c r="B48" s="1" t="s">
        <v>67</v>
      </c>
      <c r="C48" s="45"/>
      <c r="D48" s="45"/>
      <c r="E48" s="45"/>
      <c r="F48" s="45"/>
      <c r="G48" s="45"/>
      <c r="H48" s="45"/>
      <c r="I48" s="45"/>
      <c r="J48" s="46"/>
      <c r="K48" s="23" t="s">
        <v>33</v>
      </c>
      <c r="L48" s="23"/>
      <c r="M48" s="35"/>
      <c r="N48" s="48"/>
      <c r="O48" s="32">
        <f t="shared" ref="O48" si="7">M48*N48</f>
        <v>0</v>
      </c>
    </row>
    <row r="49" spans="1:15" s="34" customFormat="1" x14ac:dyDescent="0.25">
      <c r="A49" s="26"/>
      <c r="B49" s="1" t="s">
        <v>68</v>
      </c>
      <c r="C49" s="45"/>
      <c r="D49" s="45"/>
      <c r="E49" s="45"/>
      <c r="F49" s="45"/>
      <c r="G49" s="45"/>
      <c r="H49" s="45"/>
      <c r="I49" s="45"/>
      <c r="J49" s="46"/>
      <c r="K49" s="23" t="s">
        <v>33</v>
      </c>
      <c r="L49" s="23"/>
      <c r="M49" s="35"/>
      <c r="N49" s="48"/>
      <c r="O49" s="32">
        <f t="shared" si="6"/>
        <v>0</v>
      </c>
    </row>
    <row r="50" spans="1:15" s="34" customFormat="1" x14ac:dyDescent="0.25">
      <c r="A50" s="26"/>
      <c r="B50" s="1" t="s">
        <v>34</v>
      </c>
      <c r="C50" s="45"/>
      <c r="D50" s="45"/>
      <c r="E50" s="45"/>
      <c r="F50" s="45"/>
      <c r="G50" s="45"/>
      <c r="H50" s="45"/>
      <c r="I50" s="45"/>
      <c r="J50" s="46"/>
      <c r="K50" s="23" t="s">
        <v>33</v>
      </c>
      <c r="L50" s="23"/>
      <c r="M50" s="35"/>
      <c r="N50" s="48"/>
      <c r="O50" s="32">
        <f t="shared" si="6"/>
        <v>0</v>
      </c>
    </row>
    <row r="51" spans="1:15" s="34" customFormat="1" x14ac:dyDescent="0.25">
      <c r="A51" s="26"/>
      <c r="B51" s="1" t="s">
        <v>35</v>
      </c>
      <c r="C51" s="45"/>
      <c r="D51" s="45"/>
      <c r="E51" s="45"/>
      <c r="F51" s="45"/>
      <c r="G51" s="45"/>
      <c r="H51" s="45"/>
      <c r="I51" s="45"/>
      <c r="J51" s="46"/>
      <c r="K51" s="23" t="s">
        <v>33</v>
      </c>
      <c r="L51" s="23"/>
      <c r="M51" s="35"/>
      <c r="N51" s="48"/>
      <c r="O51" s="32">
        <f t="shared" si="6"/>
        <v>0</v>
      </c>
    </row>
    <row r="52" spans="1:15" s="34" customFormat="1" ht="14.75" customHeight="1" x14ac:dyDescent="0.25">
      <c r="A52" s="26"/>
      <c r="B52" s="37"/>
      <c r="C52" s="38"/>
      <c r="D52" s="38"/>
      <c r="E52" s="38"/>
      <c r="F52" s="38"/>
      <c r="G52" s="38"/>
      <c r="H52" s="38"/>
      <c r="I52" s="38"/>
      <c r="J52" s="39"/>
      <c r="K52" s="23"/>
      <c r="L52" s="23"/>
      <c r="M52" s="23"/>
      <c r="N52" s="33"/>
      <c r="O52" s="33"/>
    </row>
    <row r="53" spans="1:15" s="34" customFormat="1" ht="15" customHeight="1" x14ac:dyDescent="0.25">
      <c r="A53" s="26"/>
      <c r="B53" s="43"/>
      <c r="C53" s="41"/>
      <c r="D53" s="41"/>
      <c r="E53" s="41"/>
      <c r="F53" s="41"/>
      <c r="G53" s="41"/>
      <c r="H53" s="41"/>
      <c r="I53" s="41"/>
      <c r="J53" s="42" t="str">
        <f>"S/TOTAL "&amp;A44</f>
        <v>S/TOTAL 1C</v>
      </c>
      <c r="K53" s="23"/>
      <c r="L53" s="23"/>
      <c r="M53" s="23"/>
      <c r="N53" s="33"/>
      <c r="O53" s="40">
        <f>SUM(O45:O51)</f>
        <v>0</v>
      </c>
    </row>
    <row r="54" spans="1:15" s="34" customFormat="1" ht="14.75" customHeight="1" x14ac:dyDescent="0.25">
      <c r="A54" s="26"/>
      <c r="B54"/>
      <c r="C54" s="41"/>
      <c r="D54" s="41"/>
      <c r="E54" s="41"/>
      <c r="F54" s="41"/>
      <c r="G54" s="41"/>
      <c r="H54" s="41"/>
      <c r="I54" s="41"/>
      <c r="J54" s="42"/>
      <c r="K54" s="23"/>
      <c r="L54" s="23"/>
      <c r="M54" s="23"/>
      <c r="N54" s="33"/>
      <c r="O54" s="40"/>
    </row>
    <row r="55" spans="1:15" s="34" customFormat="1" ht="15" customHeight="1" x14ac:dyDescent="0.25">
      <c r="A55" s="29" t="s">
        <v>36</v>
      </c>
      <c r="B55" s="2" t="s">
        <v>37</v>
      </c>
      <c r="C55" s="30"/>
      <c r="D55" s="30"/>
      <c r="E55" s="30"/>
      <c r="F55" s="30"/>
      <c r="G55" s="30"/>
      <c r="H55" s="30"/>
      <c r="I55" s="30"/>
      <c r="J55" s="31"/>
      <c r="K55" s="23"/>
      <c r="L55" s="23"/>
      <c r="M55" s="23"/>
      <c r="N55" s="33"/>
      <c r="O55" s="33"/>
    </row>
    <row r="56" spans="1:15" s="34" customFormat="1" ht="13.4" customHeight="1" x14ac:dyDescent="0.25">
      <c r="A56" s="29"/>
      <c r="B56" s="1"/>
      <c r="C56" s="45"/>
      <c r="D56" s="45"/>
      <c r="E56" s="45"/>
      <c r="F56" s="45"/>
      <c r="G56" s="45"/>
      <c r="H56" s="45"/>
      <c r="I56" s="45"/>
      <c r="J56" s="46"/>
      <c r="K56" s="23"/>
      <c r="L56" s="23"/>
      <c r="M56" s="23"/>
      <c r="N56" s="33"/>
      <c r="O56" s="33"/>
    </row>
    <row r="57" spans="1:15" s="34" customFormat="1" ht="12.75" customHeight="1" x14ac:dyDescent="0.25">
      <c r="A57" s="26"/>
      <c r="B57" s="83" t="s">
        <v>37</v>
      </c>
      <c r="C57" s="83"/>
      <c r="D57" s="83"/>
      <c r="E57" s="83"/>
      <c r="F57" s="83"/>
      <c r="G57" s="83"/>
      <c r="H57" s="83"/>
      <c r="I57" s="83"/>
      <c r="J57" s="83"/>
      <c r="K57" s="23" t="s">
        <v>30</v>
      </c>
      <c r="L57" s="23"/>
      <c r="M57" s="35"/>
      <c r="N57" s="36"/>
      <c r="O57" s="33">
        <f>M57*N57</f>
        <v>0</v>
      </c>
    </row>
    <row r="58" spans="1:15" s="34" customFormat="1" ht="13.4" customHeight="1" x14ac:dyDescent="0.25">
      <c r="A58" s="29"/>
      <c r="B58" s="1" t="s">
        <v>38</v>
      </c>
      <c r="C58" s="45"/>
      <c r="D58" s="45"/>
      <c r="E58" s="45"/>
      <c r="F58" s="45"/>
      <c r="G58" s="45"/>
      <c r="H58" s="45"/>
      <c r="I58" s="45"/>
      <c r="J58" s="46"/>
      <c r="K58" s="23" t="s">
        <v>30</v>
      </c>
      <c r="L58" s="23"/>
      <c r="M58" s="35"/>
      <c r="N58" s="36"/>
      <c r="O58" s="33">
        <f>M58*N58</f>
        <v>0</v>
      </c>
    </row>
    <row r="59" spans="1:15" s="34" customFormat="1" ht="13.4" customHeight="1" x14ac:dyDescent="0.25">
      <c r="A59" s="26"/>
      <c r="B59" s="1" t="s">
        <v>39</v>
      </c>
      <c r="C59" s="45"/>
      <c r="D59" s="45"/>
      <c r="E59" s="45"/>
      <c r="F59" s="45"/>
      <c r="G59" s="45"/>
      <c r="H59" s="45"/>
      <c r="I59" s="45"/>
      <c r="J59" s="46"/>
      <c r="K59" s="23" t="s">
        <v>30</v>
      </c>
      <c r="L59" s="23"/>
      <c r="M59" s="35"/>
      <c r="N59" s="36"/>
      <c r="O59" s="33">
        <f>M59*N59</f>
        <v>0</v>
      </c>
    </row>
    <row r="60" spans="1:15" s="34" customFormat="1" ht="14.75" customHeight="1" x14ac:dyDescent="0.25">
      <c r="A60" s="26"/>
      <c r="B60" s="49"/>
      <c r="J60" s="50"/>
      <c r="K60" s="23"/>
      <c r="L60" s="23"/>
      <c r="M60" s="23"/>
      <c r="N60" s="33"/>
      <c r="O60" s="33"/>
    </row>
    <row r="61" spans="1:15" s="34" customFormat="1" ht="15" customHeight="1" x14ac:dyDescent="0.25">
      <c r="A61" s="26"/>
      <c r="B61" s="43"/>
      <c r="C61" s="41"/>
      <c r="D61" s="41"/>
      <c r="E61" s="41"/>
      <c r="F61" s="41"/>
      <c r="G61" s="41"/>
      <c r="H61" s="41"/>
      <c r="I61" s="41"/>
      <c r="J61" s="42" t="str">
        <f>"S/TOTAL "&amp;A55</f>
        <v>S/TOTAL 1D</v>
      </c>
      <c r="K61" s="23"/>
      <c r="L61" s="23"/>
      <c r="M61" s="23"/>
      <c r="N61" s="33"/>
      <c r="O61" s="40">
        <f>SUM(O56:O59)</f>
        <v>0</v>
      </c>
    </row>
    <row r="62" spans="1:15" s="34" customFormat="1" ht="15" customHeight="1" x14ac:dyDescent="0.25">
      <c r="A62" s="26"/>
      <c r="B62" s="43"/>
      <c r="C62" s="41"/>
      <c r="D62" s="41"/>
      <c r="E62" s="41"/>
      <c r="F62" s="41"/>
      <c r="G62" s="41"/>
      <c r="H62" s="41"/>
      <c r="I62" s="41"/>
      <c r="J62" s="42"/>
      <c r="K62" s="23"/>
      <c r="L62" s="23"/>
      <c r="M62" s="23"/>
      <c r="N62" s="33"/>
      <c r="O62" s="40"/>
    </row>
    <row r="63" spans="1:15" s="34" customFormat="1" ht="15" customHeight="1" x14ac:dyDescent="0.25">
      <c r="A63" s="29" t="s">
        <v>40</v>
      </c>
      <c r="B63" s="2" t="s">
        <v>41</v>
      </c>
      <c r="C63" s="30"/>
      <c r="D63" s="30"/>
      <c r="E63" s="30"/>
      <c r="F63" s="30"/>
      <c r="G63" s="30"/>
      <c r="H63" s="30"/>
      <c r="I63" s="30"/>
      <c r="J63" s="31"/>
      <c r="K63" s="23"/>
      <c r="L63" s="23"/>
      <c r="M63" s="23"/>
      <c r="N63" s="33"/>
      <c r="O63" s="33"/>
    </row>
    <row r="64" spans="1:15" s="34" customFormat="1" ht="15" customHeight="1" x14ac:dyDescent="0.25">
      <c r="A64" s="29"/>
      <c r="B64" s="1"/>
      <c r="C64" s="45"/>
      <c r="D64" s="45"/>
      <c r="E64" s="45"/>
      <c r="F64" s="45"/>
      <c r="G64" s="45"/>
      <c r="H64" s="45"/>
      <c r="I64" s="45"/>
      <c r="J64" s="46"/>
      <c r="K64" s="23"/>
      <c r="L64" s="23"/>
      <c r="M64" s="23"/>
      <c r="N64" s="33"/>
      <c r="O64" s="33"/>
    </row>
    <row r="65" spans="1:15" s="34" customFormat="1" ht="15" customHeight="1" x14ac:dyDescent="0.25">
      <c r="A65" s="26"/>
      <c r="B65" s="1" t="s">
        <v>42</v>
      </c>
      <c r="C65" s="45"/>
      <c r="D65" s="45"/>
      <c r="E65" s="45"/>
      <c r="F65" s="45"/>
      <c r="G65" s="45"/>
      <c r="H65" s="45"/>
      <c r="I65" s="45"/>
      <c r="J65" s="46"/>
      <c r="K65" s="23" t="s">
        <v>30</v>
      </c>
      <c r="L65" s="23"/>
      <c r="M65" s="35"/>
      <c r="N65" s="36"/>
      <c r="O65" s="33">
        <f>M65*N65</f>
        <v>0</v>
      </c>
    </row>
    <row r="66" spans="1:15" s="34" customFormat="1" ht="15" customHeight="1" x14ac:dyDescent="0.25">
      <c r="A66" s="26"/>
      <c r="B66" s="83" t="s">
        <v>43</v>
      </c>
      <c r="C66" s="83"/>
      <c r="D66" s="83"/>
      <c r="E66" s="83"/>
      <c r="F66" s="83"/>
      <c r="G66" s="83"/>
      <c r="H66" s="83"/>
      <c r="I66" s="83"/>
      <c r="J66" s="83"/>
      <c r="K66" s="23" t="s">
        <v>30</v>
      </c>
      <c r="L66" s="23"/>
      <c r="M66" s="35"/>
      <c r="N66" s="36"/>
      <c r="O66" s="33">
        <f>M66*N66</f>
        <v>0</v>
      </c>
    </row>
    <row r="67" spans="1:15" s="34" customFormat="1" ht="14.75" customHeight="1" x14ac:dyDescent="0.25">
      <c r="A67" s="26"/>
      <c r="B67" s="37"/>
      <c r="C67" s="38"/>
      <c r="D67" s="38"/>
      <c r="E67" s="38"/>
      <c r="F67" s="38"/>
      <c r="G67" s="38"/>
      <c r="H67" s="38"/>
      <c r="I67" s="38"/>
      <c r="J67" s="39"/>
      <c r="K67" s="23"/>
      <c r="L67" s="23"/>
      <c r="M67" s="23"/>
      <c r="N67" s="33"/>
      <c r="O67" s="33"/>
    </row>
    <row r="68" spans="1:15" s="34" customFormat="1" ht="15" customHeight="1" x14ac:dyDescent="0.25">
      <c r="A68" s="26"/>
      <c r="B68" s="43"/>
      <c r="C68" s="41"/>
      <c r="D68" s="41"/>
      <c r="E68" s="41"/>
      <c r="F68" s="41"/>
      <c r="G68" s="41"/>
      <c r="H68" s="41"/>
      <c r="I68" s="41"/>
      <c r="J68" s="42" t="str">
        <f>"S/TOTAL "&amp;A63</f>
        <v>S/TOTAL 1E</v>
      </c>
      <c r="K68" s="23"/>
      <c r="L68" s="23"/>
      <c r="M68" s="23"/>
      <c r="N68" s="33"/>
      <c r="O68" s="40">
        <f>SUM(O64:O66)</f>
        <v>0</v>
      </c>
    </row>
    <row r="69" spans="1:15" s="34" customFormat="1" ht="14.75" customHeight="1" x14ac:dyDescent="0.25">
      <c r="A69" s="26"/>
      <c r="B69" s="37"/>
      <c r="C69" s="38"/>
      <c r="D69" s="38"/>
      <c r="E69" s="38"/>
      <c r="F69" s="38"/>
      <c r="G69" s="38"/>
      <c r="H69" s="38"/>
      <c r="I69" s="38"/>
      <c r="J69" s="39"/>
      <c r="K69" s="51"/>
      <c r="L69" s="51"/>
      <c r="M69" s="51"/>
      <c r="N69" s="52"/>
      <c r="O69" s="52"/>
    </row>
    <row r="70" spans="1:15" s="34" customFormat="1" ht="14.75" customHeight="1" x14ac:dyDescent="0.25">
      <c r="A70" s="86" t="s">
        <v>44</v>
      </c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</row>
    <row r="71" spans="1:15" s="34" customFormat="1" ht="14.75" customHeight="1" x14ac:dyDescent="0.25">
      <c r="A71" s="53"/>
      <c r="B71" s="54"/>
      <c r="C71" s="55"/>
      <c r="D71" s="55"/>
      <c r="E71" s="55"/>
      <c r="F71" s="55"/>
      <c r="G71" s="55"/>
      <c r="H71" s="55"/>
      <c r="I71" s="55"/>
      <c r="J71" s="56"/>
      <c r="K71" s="57"/>
      <c r="L71" s="57"/>
      <c r="M71" s="57"/>
      <c r="N71" s="58"/>
      <c r="O71" s="59"/>
    </row>
    <row r="72" spans="1:15" s="34" customFormat="1" ht="15" customHeight="1" x14ac:dyDescent="0.25">
      <c r="A72" s="29" t="s">
        <v>20</v>
      </c>
      <c r="B72" s="2" t="str">
        <f>VLOOKUP(A72,$A$15:$B$70,2,0)</f>
        <v>Préparation du chantier</v>
      </c>
      <c r="C72" s="30"/>
      <c r="D72" s="30"/>
      <c r="E72" s="30"/>
      <c r="F72" s="30"/>
      <c r="G72" s="30"/>
      <c r="H72" s="30"/>
      <c r="I72" s="30"/>
      <c r="J72" s="31"/>
      <c r="K72" s="23"/>
      <c r="L72" s="23"/>
      <c r="M72" s="23"/>
      <c r="N72" s="60"/>
      <c r="O72" s="40">
        <f>O19</f>
        <v>0</v>
      </c>
    </row>
    <row r="73" spans="1:15" s="63" customFormat="1" ht="15" customHeight="1" x14ac:dyDescent="0.25">
      <c r="A73" s="29" t="s">
        <v>24</v>
      </c>
      <c r="B73" s="2" t="str">
        <f>VLOOKUP(A73,$A$15:$B$70,2,0)</f>
        <v>SSI parc de stationnement</v>
      </c>
      <c r="C73" s="30"/>
      <c r="D73" s="30"/>
      <c r="E73" s="30"/>
      <c r="F73" s="30"/>
      <c r="G73" s="30"/>
      <c r="H73" s="30"/>
      <c r="I73" s="30"/>
      <c r="J73" s="31"/>
      <c r="K73" s="61"/>
      <c r="L73" s="61"/>
      <c r="M73" s="61"/>
      <c r="N73" s="62"/>
      <c r="O73" s="40">
        <f>O42</f>
        <v>0</v>
      </c>
    </row>
    <row r="74" spans="1:15" s="63" customFormat="1" ht="15" customHeight="1" x14ac:dyDescent="0.25">
      <c r="A74" s="29" t="s">
        <v>31</v>
      </c>
      <c r="B74" s="2" t="str">
        <f>VLOOKUP(A74,$A$15:$B$70,2,0)</f>
        <v>Câblages et canalisations SSI</v>
      </c>
      <c r="C74" s="30"/>
      <c r="D74" s="30"/>
      <c r="E74" s="30"/>
      <c r="F74" s="30"/>
      <c r="G74" s="30"/>
      <c r="H74" s="30"/>
      <c r="I74" s="30"/>
      <c r="J74" s="31"/>
      <c r="K74" s="61"/>
      <c r="L74" s="61"/>
      <c r="M74" s="61"/>
      <c r="N74" s="62"/>
      <c r="O74" s="40">
        <f>O53</f>
        <v>0</v>
      </c>
    </row>
    <row r="75" spans="1:15" s="63" customFormat="1" ht="15" customHeight="1" x14ac:dyDescent="0.25">
      <c r="A75" s="29" t="s">
        <v>36</v>
      </c>
      <c r="B75" s="2" t="str">
        <f>VLOOKUP(A75,$A$15:$B$70,2,0)</f>
        <v>Mise en service, autocontrôles, essais OPR/réception</v>
      </c>
      <c r="C75" s="30"/>
      <c r="D75" s="30"/>
      <c r="E75" s="30"/>
      <c r="F75" s="30"/>
      <c r="G75" s="30"/>
      <c r="H75" s="30"/>
      <c r="I75" s="30"/>
      <c r="J75" s="31"/>
      <c r="K75" s="61"/>
      <c r="L75" s="61"/>
      <c r="M75" s="61"/>
      <c r="N75" s="62"/>
      <c r="O75" s="40">
        <f>O61</f>
        <v>0</v>
      </c>
    </row>
    <row r="76" spans="1:15" s="63" customFormat="1" ht="15" customHeight="1" x14ac:dyDescent="0.25">
      <c r="A76" s="29" t="s">
        <v>40</v>
      </c>
      <c r="B76" s="2" t="str">
        <f>VLOOKUP(A76,$A$15:$B$70,2,0)</f>
        <v>Divers</v>
      </c>
      <c r="C76" s="30"/>
      <c r="D76" s="30"/>
      <c r="E76" s="30"/>
      <c r="F76" s="30"/>
      <c r="G76" s="30"/>
      <c r="H76" s="30"/>
      <c r="I76" s="30"/>
      <c r="J76" s="31"/>
      <c r="K76" s="61"/>
      <c r="L76" s="61"/>
      <c r="M76" s="61"/>
      <c r="N76" s="62"/>
      <c r="O76" s="40">
        <f>O68</f>
        <v>0</v>
      </c>
    </row>
    <row r="77" spans="1:15" s="63" customFormat="1" ht="14.75" customHeight="1" x14ac:dyDescent="0.25">
      <c r="A77" s="29"/>
      <c r="B77" s="64"/>
      <c r="C77" s="65"/>
      <c r="D77" s="65"/>
      <c r="E77" s="65"/>
      <c r="F77" s="65"/>
      <c r="G77" s="65"/>
      <c r="H77" s="65"/>
      <c r="I77" s="65"/>
      <c r="J77" s="66"/>
      <c r="K77" s="61"/>
      <c r="L77" s="61"/>
      <c r="M77" s="61"/>
      <c r="N77" s="62"/>
      <c r="O77" s="40"/>
    </row>
    <row r="78" spans="1:15" s="34" customFormat="1" ht="15" customHeight="1" x14ac:dyDescent="0.25">
      <c r="A78" s="26"/>
      <c r="B78"/>
      <c r="C78" s="41"/>
      <c r="D78" s="41"/>
      <c r="E78" s="41"/>
      <c r="F78" s="41"/>
      <c r="G78" s="41"/>
      <c r="H78" s="41"/>
      <c r="I78" s="41"/>
      <c r="J78" s="42" t="s">
        <v>45</v>
      </c>
      <c r="K78" s="23"/>
      <c r="L78" s="23"/>
      <c r="M78" s="23"/>
      <c r="N78" s="60"/>
      <c r="O78" s="40">
        <f>SUM(O72:O76)</f>
        <v>0</v>
      </c>
    </row>
    <row r="79" spans="1:15" s="34" customFormat="1" ht="14.75" customHeight="1" x14ac:dyDescent="0.25">
      <c r="A79" s="26"/>
      <c r="B79"/>
      <c r="C79" s="38"/>
      <c r="D79" s="38"/>
      <c r="E79" s="38"/>
      <c r="F79" s="38"/>
      <c r="G79" s="38"/>
      <c r="H79" s="38"/>
      <c r="I79" s="38"/>
      <c r="J79" s="67"/>
      <c r="K79" s="23"/>
      <c r="L79" s="23"/>
      <c r="M79" s="23"/>
      <c r="N79" s="60"/>
      <c r="O79" s="33"/>
    </row>
    <row r="80" spans="1:15" s="34" customFormat="1" ht="15" customHeight="1" x14ac:dyDescent="0.25">
      <c r="A80" s="26"/>
      <c r="B80"/>
      <c r="C80" s="41"/>
      <c r="D80" s="41"/>
      <c r="E80" s="41"/>
      <c r="F80" s="41"/>
      <c r="G80" s="41"/>
      <c r="H80" s="41"/>
      <c r="I80" s="41"/>
      <c r="J80" s="42" t="s">
        <v>46</v>
      </c>
      <c r="K80" s="23"/>
      <c r="L80" s="23"/>
      <c r="M80" s="23"/>
      <c r="N80" s="60"/>
      <c r="O80" s="40">
        <f>O78*0.2</f>
        <v>0</v>
      </c>
    </row>
    <row r="81" spans="1:15" s="34" customFormat="1" ht="14.75" customHeight="1" x14ac:dyDescent="0.25">
      <c r="A81" s="26"/>
      <c r="B81"/>
      <c r="C81" s="41"/>
      <c r="D81" s="41"/>
      <c r="E81" s="41"/>
      <c r="F81" s="41"/>
      <c r="G81" s="41"/>
      <c r="H81" s="41"/>
      <c r="I81" s="41"/>
      <c r="J81" s="42"/>
      <c r="K81" s="23"/>
      <c r="L81" s="23"/>
      <c r="M81" s="23"/>
      <c r="N81" s="60"/>
      <c r="O81" s="33"/>
    </row>
    <row r="82" spans="1:15" s="34" customFormat="1" ht="15" customHeight="1" x14ac:dyDescent="0.25">
      <c r="A82" s="26"/>
      <c r="B82"/>
      <c r="C82" s="41"/>
      <c r="D82" s="41"/>
      <c r="E82" s="41"/>
      <c r="F82" s="41"/>
      <c r="G82" s="41"/>
      <c r="H82" s="41"/>
      <c r="I82" s="41"/>
      <c r="J82" s="42" t="s">
        <v>47</v>
      </c>
      <c r="K82" s="23"/>
      <c r="L82" s="23"/>
      <c r="M82" s="23"/>
      <c r="N82" s="60"/>
      <c r="O82" s="40">
        <f>O78+O80</f>
        <v>0</v>
      </c>
    </row>
    <row r="83" spans="1:15" s="34" customFormat="1" ht="14.75" customHeight="1" x14ac:dyDescent="0.25">
      <c r="A83" s="68"/>
      <c r="B83" s="69"/>
      <c r="C83" s="70"/>
      <c r="D83" s="70"/>
      <c r="E83" s="70"/>
      <c r="F83" s="70"/>
      <c r="G83" s="70"/>
      <c r="H83" s="70"/>
      <c r="I83" s="70"/>
      <c r="J83" s="71"/>
      <c r="K83" s="51"/>
      <c r="L83" s="51"/>
      <c r="M83" s="51"/>
      <c r="N83" s="72"/>
      <c r="O83" s="73"/>
    </row>
    <row r="84" spans="1:15" s="34" customFormat="1" ht="14.75" customHeight="1" x14ac:dyDescent="0.25">
      <c r="A84"/>
      <c r="B84"/>
      <c r="C84"/>
      <c r="D84"/>
      <c r="E84"/>
      <c r="F84"/>
      <c r="G84"/>
      <c r="H84"/>
      <c r="I84"/>
      <c r="J84"/>
    </row>
  </sheetData>
  <mergeCells count="32">
    <mergeCell ref="B31:J31"/>
    <mergeCell ref="B32:J32"/>
    <mergeCell ref="B33:J33"/>
    <mergeCell ref="B36:J36"/>
    <mergeCell ref="B66:J66"/>
    <mergeCell ref="B34:J34"/>
    <mergeCell ref="B35:J35"/>
    <mergeCell ref="A70:O70"/>
    <mergeCell ref="B37:J37"/>
    <mergeCell ref="B57:J57"/>
    <mergeCell ref="B40:J40"/>
    <mergeCell ref="B38:J38"/>
    <mergeCell ref="B39:J39"/>
    <mergeCell ref="B16:J16"/>
    <mergeCell ref="B17:J17"/>
    <mergeCell ref="B21:J21"/>
    <mergeCell ref="B22:J22"/>
    <mergeCell ref="B30:J30"/>
    <mergeCell ref="B23:J23"/>
    <mergeCell ref="B24:J24"/>
    <mergeCell ref="A5:O5"/>
    <mergeCell ref="A7:O7"/>
    <mergeCell ref="A9:F9"/>
    <mergeCell ref="G9:O9"/>
    <mergeCell ref="B13:J13"/>
    <mergeCell ref="A1:B3"/>
    <mergeCell ref="C1:D1"/>
    <mergeCell ref="E1:M1"/>
    <mergeCell ref="C2:D2"/>
    <mergeCell ref="E2:M2"/>
    <mergeCell ref="C3:D3"/>
    <mergeCell ref="E3:M3"/>
  </mergeCells>
  <pageMargins left="0.39374999999999999" right="0.39374999999999999" top="0.39374999999999999" bottom="0.65902777777777799" header="0.51180555555555496" footer="0.39374999999999999"/>
  <pageSetup paperSize="9" scale="79" fitToHeight="5" orientation="portrait" useFirstPageNumber="1" horizontalDpi="300" verticalDpi="300" r:id="rId1"/>
  <headerFooter>
    <oddFooter>&amp;C&amp;12Page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4131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DPGF</vt:lpstr>
      <vt:lpstr>DPGF!Excel_BuiltIn_Print_Area</vt:lpstr>
      <vt:lpstr>Excel_BuiltIn_Print_Area_2_1</vt:lpstr>
      <vt:lpstr>Excel_BuiltIn_Print_Area_2_1_1</vt:lpstr>
      <vt:lpstr>DPGF!Excel_BuiltIn_Print_Titles</vt:lpstr>
      <vt:lpstr>DPGF!Impression_des_titres</vt:lpstr>
      <vt:lpstr>DPGF!Print_Titles_0</vt:lpstr>
      <vt:lpstr>DPGF!Print_Titles_0_0</vt:lpstr>
      <vt:lpstr>DPGF!Print_Titles_0_0_0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HIVERT Ph</dc:creator>
  <dc:description/>
  <cp:lastModifiedBy>BRYON Stephane</cp:lastModifiedBy>
  <cp:revision>181</cp:revision>
  <dcterms:created xsi:type="dcterms:W3CDTF">2017-10-12T13:10:11Z</dcterms:created>
  <dcterms:modified xsi:type="dcterms:W3CDTF">2025-09-15T09:42:44Z</dcterms:modified>
  <dc:language>fr-FR</dc:language>
</cp:coreProperties>
</file>